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nge\OneDrive\ROMITA\DIF\Cuenta Publica\2024\4to Trimestre 2024\Informacion Contable\"/>
    </mc:Choice>
  </mc:AlternateContent>
  <xr:revisionPtr revIDLastSave="0" documentId="13_ncr:1_{47C02472-65E9-4A3C-A0D0-60CB550D17E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<sst xmlns="http://schemas.openxmlformats.org/spreadsheetml/2006/main" count="64" uniqueCount="64">
  <si>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</si>
  <si>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</si>
  <si>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</si>
  <si>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</si>
  <si>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</si>
  <si>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</si>
  <si>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</si>
  <si>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</si>
  <si>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</si>
  <si>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</si>
  <si>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</si>
  <si>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</si>
  <si>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</si>
  <si>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</si>
  <si>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</si>
  <si>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</si>
  <si>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</si>
  <si>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</si>
  <si>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</si>
  <si>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</si>
  <si>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</si>
  <si>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</si>
  <si>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</si>
  <si>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</si>
  <si>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</si>
  <si>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</si>
  <si>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</si>
  <si>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</si>
  <si>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</si>
  <si>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</si>
  <si>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</si>
  <si>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</si>
  <si>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</si>
  <si>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</si>
  <si>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</si>
  <si>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</si>
  <si>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</si>
  <si>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</si>
  <si>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</si>
  <si>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</si>
  <si>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</si>
  <si>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</si>
  <si>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</si>
  <si>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</si>
  <si>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</si>
  <si>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</si>
  <si>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</si>
  <si>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</si>
  <si>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</si>
  <si>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</si>
  <si>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</si>
  <si>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</si>
  <si>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</si>
  <si>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</si>
  <si>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</si>
  <si>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Sistema para el Desarrollo Integral de la Familia del Municipio de Romita, Gto.
Estado de Actividades
Del 1 de Enero al 31 de Diciembre de 2024
(Cifras en Pesos)</t>
  </si>
  <si>
    <t>Elaboro:</t>
  </si>
  <si>
    <t xml:space="preserve">                                                                         ______________________________</t>
  </si>
  <si>
    <t xml:space="preserve"> _________________________________</t>
  </si>
  <si>
    <t xml:space="preserve">                                                                                 Directora General</t>
  </si>
  <si>
    <t xml:space="preserve">                                                                       C. Marina Anguiano Flores</t>
  </si>
  <si>
    <t>Jefe de Departamento</t>
  </si>
  <si>
    <t xml:space="preserve">                                                      Autorizo:</t>
  </si>
  <si>
    <t xml:space="preserve">        CP Deysi Anel Galván Landeros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</si>
</sst>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4" fontId="4" fillId="0" borderId="4" xfId="8" applyNumberFormat="1" applyFont="1" applyBorder="1" applyAlignment="1" applyProtection="1">
      <alignment horizontal="center" vertical="center"/>
      <protection locked="0"/>
    </xf>
    <xf numFmtId="4" fontId="3" fillId="0" borderId="4" xfId="16" applyNumberFormat="1" applyFont="1" applyFill="1" applyBorder="1" applyAlignment="1" applyProtection="1">
      <alignment horizontal="right" vertical="top"/>
      <protection locked="0"/>
    </xf>
    <xf numFmtId="4" fontId="4" fillId="0" borderId="4" xfId="8" applyNumberFormat="1" applyFont="1" applyBorder="1" applyAlignment="1" applyProtection="1">
      <alignment horizontal="right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704293</xdr:colOff>
      <xdr:row>0</xdr:row>
      <xdr:rowOff>571499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7084484-B392-4A87-9170-492BC6876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4293" cy="571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5"/>
  <sheetViews>
    <sheetView tabSelected="1" view="pageBreakPreview" zoomScale="60" zoomScaleNormal="100" workbookViewId="0">
      <selection activeCell="B75" sqref="B75"/>
    </sheetView>
  </sheetViews>
  <sheetFormatPr baseColWidth="10" defaultColWidth="12" defaultRowHeight="10.199999999999999" x14ac:dyDescent="0.2"/>
  <cols>
    <col min="1" max="1" width="100.85546875" style="1" customWidth="1"/>
    <col min="2" max="3" width="25.85546875" style="17" customWidth="1"/>
    <col min="4" max="4" width="11.85546875" style="1" bestFit="1" customWidth="1"/>
    <col min="5" max="16384" width="12" style="1"/>
  </cols>
  <sheetData>
    <row r="1" spans="1:4" ht="45" customHeight="1" x14ac:dyDescent="0.2">
      <c r="A1" s="18" t="s">
        <v>55</v>
      </c>
      <c r="B1" s="19"/>
      <c r="C1" s="20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394580.94</v>
      </c>
      <c r="C4" s="14">
        <f>SUM(C5:C11)</f>
        <v>398954.58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38579.94</v>
      </c>
      <c r="C9" s="15">
        <v>1677.58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356001</v>
      </c>
      <c r="C11" s="15">
        <v>397277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0.6" x14ac:dyDescent="0.2">
      <c r="A13" s="7" t="s">
        <v>49</v>
      </c>
      <c r="B13" s="14">
        <f>SUM(B14:B15)</f>
        <v>12399197.050000001</v>
      </c>
      <c r="C13" s="14">
        <f>SUM(C14:C15)</f>
        <v>12375572</v>
      </c>
      <c r="D13" s="2"/>
    </row>
    <row r="14" spans="1:4" ht="20.399999999999999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12399197.050000001</v>
      </c>
      <c r="C15" s="15">
        <v>12375572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18750</v>
      </c>
      <c r="C17" s="14">
        <f>SUM(C18:C22)</f>
        <v>0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18750</v>
      </c>
      <c r="C22" s="15">
        <v>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12812527.99</v>
      </c>
      <c r="C24" s="16">
        <f>SUM(C4+C13+C17)</f>
        <v>12774526.58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10459636.58</v>
      </c>
      <c r="C27" s="14">
        <f>SUM(C28:C30)</f>
        <v>10342465.27</v>
      </c>
      <c r="D27" s="2"/>
    </row>
    <row r="28" spans="1:5" ht="11.25" customHeight="1" x14ac:dyDescent="0.2">
      <c r="A28" s="8" t="s">
        <v>36</v>
      </c>
      <c r="B28" s="15">
        <v>7499224.0999999996</v>
      </c>
      <c r="C28" s="15">
        <v>7578070.4400000004</v>
      </c>
      <c r="D28" s="4">
        <v>5110</v>
      </c>
    </row>
    <row r="29" spans="1:5" ht="11.25" customHeight="1" x14ac:dyDescent="0.2">
      <c r="A29" s="8" t="s">
        <v>16</v>
      </c>
      <c r="B29" s="15">
        <v>788330.54</v>
      </c>
      <c r="C29" s="15">
        <v>702720.14</v>
      </c>
      <c r="D29" s="4">
        <v>5120</v>
      </c>
    </row>
    <row r="30" spans="1:5" ht="11.25" customHeight="1" x14ac:dyDescent="0.2">
      <c r="A30" s="8" t="s">
        <v>17</v>
      </c>
      <c r="B30" s="15">
        <v>2172081.94</v>
      </c>
      <c r="C30" s="15">
        <v>2061674.69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1498881.48</v>
      </c>
      <c r="C32" s="14">
        <f>SUM(C33:C41)</f>
        <v>1667689.63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1498881.48</v>
      </c>
      <c r="C36" s="15">
        <v>1667689.63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150348</v>
      </c>
      <c r="C43" s="14">
        <f>SUM(C44:C46)</f>
        <v>507011.05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150348</v>
      </c>
      <c r="C46" s="15">
        <v>507011.05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10706.09</v>
      </c>
      <c r="C55" s="14">
        <f>SUM(C56:C59)</f>
        <v>10699.14</v>
      </c>
      <c r="D55" s="2"/>
    </row>
    <row r="56" spans="1:5" ht="11.25" customHeight="1" x14ac:dyDescent="0.2">
      <c r="A56" s="8" t="s">
        <v>31</v>
      </c>
      <c r="B56" s="15">
        <v>10706.09</v>
      </c>
      <c r="C56" s="15">
        <v>10699.14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12119572.15</v>
      </c>
      <c r="C64" s="16">
        <f>C61+C55+C48+C43+C32+C27</f>
        <v>12527865.09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692955.83999999985</v>
      </c>
      <c r="C66" s="14">
        <f>C24-C64</f>
        <v>246661.49000000022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7"/>
      <c r="C68" s="17"/>
      <c r="D68" s="2"/>
      <c r="E68" s="1"/>
      <c r="F68" s="1"/>
      <c r="G68" s="1"/>
      <c r="H68" s="1"/>
    </row>
    <row r="69" spans="1:8" ht="13.2" x14ac:dyDescent="0.2">
      <c r="A69" s="11" t="s">
        <v>54</v>
      </c>
    </row>
    <row r="72" spans="1:8" x14ac:dyDescent="0.2">
      <c r="A72" s="1" t="s">
        <v>62</v>
      </c>
      <c r="B72" s="17" t="s">
        <v>56</v>
      </c>
    </row>
    <row r="73" spans="1:8" x14ac:dyDescent="0.2">
      <c r="A73" s="1" t="s">
        <v>57</v>
      </c>
      <c r="B73" s="17" t="s">
        <v>58</v>
      </c>
    </row>
    <row r="74" spans="1:8" x14ac:dyDescent="0.2">
      <c r="A74" s="1" t="s">
        <v>60</v>
      </c>
      <c r="B74" s="17" t="s">
        <v>63</v>
      </c>
    </row>
    <row r="75" spans="1:8" x14ac:dyDescent="0.2">
      <c r="A75" s="1" t="s">
        <v>59</v>
      </c>
      <c r="B75" s="17" t="s">
        <v>61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2006/documentManagement/typ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Compu 1</cp:lastModifiedBy>
  <cp:lastPrinted>2019-05-15T20:49:00Z</cp:lastPrinted>
  <dcterms:created xsi:type="dcterms:W3CDTF">2012-12-11T20:29:16Z</dcterms:created>
  <dcterms:modified xsi:type="dcterms:W3CDTF">2025-01-30T04:50:00Z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